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/>
  </bookViews>
  <sheets>
    <sheet name="Exercice 1" sheetId="5" r:id="rId1"/>
  </sheets>
  <calcPr calcId="152511"/>
</workbook>
</file>

<file path=xl/calcChain.xml><?xml version="1.0" encoding="utf-8"?>
<calcChain xmlns="http://schemas.openxmlformats.org/spreadsheetml/2006/main">
  <c r="K8" i="5" l="1"/>
  <c r="K7" i="5"/>
  <c r="K6" i="5"/>
  <c r="K5" i="5"/>
  <c r="K4" i="5"/>
  <c r="K3" i="5"/>
  <c r="B15" i="5"/>
  <c r="B14" i="5"/>
  <c r="I5" i="5"/>
  <c r="I6" i="5"/>
  <c r="I7" i="5"/>
  <c r="I8" i="5"/>
  <c r="I4" i="5"/>
</calcChain>
</file>

<file path=xl/sharedStrings.xml><?xml version="1.0" encoding="utf-8"?>
<sst xmlns="http://schemas.openxmlformats.org/spreadsheetml/2006/main" count="25" uniqueCount="15">
  <si>
    <t>Code ISIN</t>
  </si>
  <si>
    <t>Action</t>
  </si>
  <si>
    <t>Date</t>
  </si>
  <si>
    <t>Cours</t>
  </si>
  <si>
    <t>Ouverture</t>
  </si>
  <si>
    <t>Plus haut</t>
  </si>
  <si>
    <t>Plus bas</t>
  </si>
  <si>
    <t>Clôture</t>
  </si>
  <si>
    <t>Volumes</t>
  </si>
  <si>
    <t>Variation</t>
  </si>
  <si>
    <t>Validité du cours</t>
  </si>
  <si>
    <t>FR00000130007</t>
  </si>
  <si>
    <t>Alcatel</t>
  </si>
  <si>
    <t>Minimum</t>
  </si>
  <si>
    <t>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</si>
</sst>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_-* #,##0.00\ [$€-1]_-;\-* #,##0.00\ [$€-1]_-;_-* &quot;-&quot;??\ [$€-1]_-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70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4" fontId="0" fillId="0" borderId="2" xfId="0" applyNumberFormat="1" applyBorder="1"/>
    <xf numFmtId="14" fontId="0" fillId="0" borderId="3" xfId="0" applyNumberFormat="1" applyBorder="1"/>
    <xf numFmtId="2" fontId="0" fillId="0" borderId="3" xfId="0" applyNumberFormat="1" applyBorder="1"/>
    <xf numFmtId="10" fontId="4" fillId="0" borderId="3" xfId="5" applyNumberFormat="1" applyFont="1" applyBorder="1"/>
    <xf numFmtId="10" fontId="5" fillId="0" borderId="3" xfId="5" applyNumberFormat="1" applyFon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</cellXfs>
  <cellStyles count="7">
    <cellStyle name="Euro" xfId="1"/>
    <cellStyle name="Euro 2" xfId="2"/>
    <cellStyle name="Normal" xfId="0" builtinId="0"/>
    <cellStyle name="Normal 2" xfId="3"/>
    <cellStyle name="Normal 3" xfId="4"/>
    <cellStyle name="Pourcentage" xfId="5" builtinId="5"/>
    <cellStyle name="Pourcentage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numRef>
              <c:f>'Exercice 1'!$C$3:$C$8</c:f>
              <c:numCache>
                <c:formatCode>m/d/yyyy</c:formatCode>
                <c:ptCount val="6"/>
                <c:pt idx="0">
                  <c:v>38393</c:v>
                </c:pt>
                <c:pt idx="1">
                  <c:v>38394</c:v>
                </c:pt>
                <c:pt idx="2">
                  <c:v>38395</c:v>
                </c:pt>
                <c:pt idx="3">
                  <c:v>38396</c:v>
                </c:pt>
                <c:pt idx="4">
                  <c:v>38397</c:v>
                </c:pt>
                <c:pt idx="5">
                  <c:v>38400</c:v>
                </c:pt>
              </c:numCache>
            </c:numRef>
          </c:cat>
          <c:val>
            <c:numRef>
              <c:f>'Exercice 1'!$D$3:$D$8</c:f>
              <c:numCache>
                <c:formatCode>General</c:formatCode>
                <c:ptCount val="6"/>
                <c:pt idx="0">
                  <c:v>9.2100000000000009</c:v>
                </c:pt>
                <c:pt idx="1">
                  <c:v>9.2200000000000006</c:v>
                </c:pt>
                <c:pt idx="2">
                  <c:v>9.32</c:v>
                </c:pt>
                <c:pt idx="3">
                  <c:v>9.1199999999999992</c:v>
                </c:pt>
                <c:pt idx="4">
                  <c:v>9.11</c:v>
                </c:pt>
                <c:pt idx="5">
                  <c:v>9.01</c:v>
                </c:pt>
              </c:numCache>
            </c:numRef>
          </c: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numRef>
              <c:f>'Exercice 1'!$C$3:$C$8</c:f>
              <c:numCache>
                <c:formatCode>m/d/yyyy</c:formatCode>
                <c:ptCount val="6"/>
                <c:pt idx="0">
                  <c:v>38393</c:v>
                </c:pt>
                <c:pt idx="1">
                  <c:v>38394</c:v>
                </c:pt>
                <c:pt idx="2">
                  <c:v>38395</c:v>
                </c:pt>
                <c:pt idx="3">
                  <c:v>38396</c:v>
                </c:pt>
                <c:pt idx="4">
                  <c:v>38397</c:v>
                </c:pt>
                <c:pt idx="5">
                  <c:v>38400</c:v>
                </c:pt>
              </c:numCache>
            </c:numRef>
          </c:cat>
          <c:val>
            <c:numRef>
              <c:f>'Exercice 1'!$E$3:$E$8</c:f>
              <c:numCache>
                <c:formatCode>General</c:formatCode>
                <c:ptCount val="6"/>
                <c:pt idx="0">
                  <c:v>9.3800000000000008</c:v>
                </c:pt>
                <c:pt idx="1">
                  <c:v>9.4499999999999993</c:v>
                </c:pt>
                <c:pt idx="2">
                  <c:v>9.36</c:v>
                </c:pt>
                <c:pt idx="3">
                  <c:v>9.19</c:v>
                </c:pt>
                <c:pt idx="4">
                  <c:v>9.1300000000000008</c:v>
                </c:pt>
                <c:pt idx="5">
                  <c:v>9.06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none"/>
          </c:marker>
          <c:cat>
            <c:numRef>
              <c:f>'Exercice 1'!$C$3:$C$8</c:f>
              <c:numCache>
                <c:formatCode>m/d/yyyy</c:formatCode>
                <c:ptCount val="6"/>
                <c:pt idx="0">
                  <c:v>38393</c:v>
                </c:pt>
                <c:pt idx="1">
                  <c:v>38394</c:v>
                </c:pt>
                <c:pt idx="2">
                  <c:v>38395</c:v>
                </c:pt>
                <c:pt idx="3">
                  <c:v>38396</c:v>
                </c:pt>
                <c:pt idx="4">
                  <c:v>38397</c:v>
                </c:pt>
                <c:pt idx="5">
                  <c:v>38400</c:v>
                </c:pt>
              </c:numCache>
            </c:numRef>
          </c:cat>
          <c:val>
            <c:numRef>
              <c:f>'Exercice 1'!$F$3:$F$8</c:f>
              <c:numCache>
                <c:formatCode>General</c:formatCode>
                <c:ptCount val="6"/>
                <c:pt idx="0">
                  <c:v>9.1199999999999992</c:v>
                </c:pt>
                <c:pt idx="1">
                  <c:v>9.2100000000000009</c:v>
                </c:pt>
                <c:pt idx="2">
                  <c:v>9.2200000000000006</c:v>
                </c:pt>
                <c:pt idx="3">
                  <c:v>9.1199999999999992</c:v>
                </c:pt>
                <c:pt idx="4" formatCode="0.00">
                  <c:v>9</c:v>
                </c:pt>
                <c:pt idx="5">
                  <c:v>8.8800000000000008</c:v>
                </c:pt>
              </c:numCache>
            </c:numRef>
          </c: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none"/>
          </c:marker>
          <c:cat>
            <c:numRef>
              <c:f>'Exercice 1'!$C$3:$C$8</c:f>
              <c:numCache>
                <c:formatCode>m/d/yyyy</c:formatCode>
                <c:ptCount val="6"/>
                <c:pt idx="0">
                  <c:v>38393</c:v>
                </c:pt>
                <c:pt idx="1">
                  <c:v>38394</c:v>
                </c:pt>
                <c:pt idx="2">
                  <c:v>38395</c:v>
                </c:pt>
                <c:pt idx="3">
                  <c:v>38396</c:v>
                </c:pt>
                <c:pt idx="4">
                  <c:v>38397</c:v>
                </c:pt>
                <c:pt idx="5">
                  <c:v>38400</c:v>
                </c:pt>
              </c:numCache>
            </c:numRef>
          </c:cat>
          <c:val>
            <c:numRef>
              <c:f>'Exercice 1'!$G$3:$G$8</c:f>
              <c:numCache>
                <c:formatCode>General</c:formatCode>
                <c:ptCount val="6"/>
                <c:pt idx="0">
                  <c:v>9.35</c:v>
                </c:pt>
                <c:pt idx="1">
                  <c:v>9.41</c:v>
                </c:pt>
                <c:pt idx="2">
                  <c:v>9.23</c:v>
                </c:pt>
                <c:pt idx="3">
                  <c:v>9.1300000000000008</c:v>
                </c:pt>
                <c:pt idx="4">
                  <c:v>9.02</c:v>
                </c:pt>
                <c:pt idx="5">
                  <c:v>9.07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/>
        </c:upDownBars>
        <c:axId val="2026505968"/>
        <c:axId val="2026504880"/>
      </c:stockChart>
      <c:dateAx>
        <c:axId val="202650596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crossAx val="2026504880"/>
        <c:crosses val="autoZero"/>
        <c:auto val="1"/>
        <c:lblOffset val="100"/>
        <c:baseTimeUnit val="days"/>
      </c:dateAx>
      <c:valAx>
        <c:axId val="2026504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2650596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r"/>
      <c:layout>
        <c:manualLayout>
          <c:xMode val="edge"/>
          <c:yMode val="edge"/>
          <c:x val="0.89906618466643462"/>
          <c:y val="0.38489274928146677"/>
          <c:w val="8.4137209794987206E-2"/>
          <c:h val="0.4089485461115584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'Exercice 1'!$C$4:$C$8</c:f>
              <c:numCache>
                <c:formatCode>m/d/yyyy</c:formatCode>
                <c:ptCount val="5"/>
                <c:pt idx="0">
                  <c:v>38394</c:v>
                </c:pt>
                <c:pt idx="1">
                  <c:v>38395</c:v>
                </c:pt>
                <c:pt idx="2">
                  <c:v>38396</c:v>
                </c:pt>
                <c:pt idx="3">
                  <c:v>38397</c:v>
                </c:pt>
                <c:pt idx="4">
                  <c:v>38400</c:v>
                </c:pt>
              </c:numCache>
            </c:numRef>
          </c:cat>
          <c:val>
            <c:numRef>
              <c:f>'Exercice 1'!$I$4:$I$8</c:f>
              <c:numCache>
                <c:formatCode>0.00%</c:formatCode>
                <c:ptCount val="5"/>
                <c:pt idx="0">
                  <c:v>6.4171122994652937E-3</c:v>
                </c:pt>
                <c:pt idx="1">
                  <c:v>-1.9128586609989343E-2</c:v>
                </c:pt>
                <c:pt idx="2">
                  <c:v>-1.0834236186348824E-2</c:v>
                </c:pt>
                <c:pt idx="3">
                  <c:v>-1.2048192771084468E-2</c:v>
                </c:pt>
                <c:pt idx="4">
                  <c:v>5.5432372505544031E-3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6503792"/>
        <c:axId val="2026501072"/>
      </c:barChart>
      <c:dateAx>
        <c:axId val="20265037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crossAx val="2026501072"/>
        <c:crosses val="autoZero"/>
        <c:auto val="1"/>
        <c:lblOffset val="100"/>
        <c:baseTimeUnit val="days"/>
      </c:dateAx>
      <c:valAx>
        <c:axId val="20265010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26503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06618466643462"/>
          <c:y val="0.43940778080567677"/>
          <c:w val="8.4137209794987206E-2"/>
          <c:h val="0.1098519452014191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11</xdr:col>
      <xdr:colOff>0</xdr:colOff>
      <xdr:row>25</xdr:row>
      <xdr:rowOff>0</xdr:rowOff>
    </xdr:to>
    <xdr:graphicFrame macro="">
      <xdr:nvGraphicFramePr>
        <xdr:cNvPr id="5120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26</xdr:row>
      <xdr:rowOff>0</xdr:rowOff>
    </xdr:from>
    <xdr:to>
      <xdr:col>11</xdr:col>
      <xdr:colOff>0</xdr:colOff>
      <xdr:row>37</xdr:row>
      <xdr:rowOff>0</xdr:rowOff>
    </xdr:to>
    <xdr:graphicFrame macro="">
      <xdr:nvGraphicFramePr>
        <xdr:cNvPr id="51204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A17" sqref="A17"/>
    </sheetView>
  </sheetViews>
  <sheetFormatPr baseColWidth="10" defaultRowHeight="14.4" x14ac:dyDescent="0.3"/>
  <cols>
    <col min="1" max="1" width="14.109375" bestFit="1" customWidth="1"/>
  </cols>
  <sheetData>
    <row r="1" spans="1:11" ht="15.6" thickTop="1" thickBot="1" x14ac:dyDescent="0.35">
      <c r="A1" s="13" t="s">
        <v>0</v>
      </c>
      <c r="B1" s="13" t="s">
        <v>1</v>
      </c>
      <c r="C1" s="13" t="s">
        <v>2</v>
      </c>
      <c r="D1" s="13" t="s">
        <v>3</v>
      </c>
      <c r="E1" s="13"/>
      <c r="F1" s="13"/>
      <c r="G1" s="13"/>
      <c r="H1" s="13" t="s">
        <v>8</v>
      </c>
      <c r="I1" s="13" t="s">
        <v>9</v>
      </c>
      <c r="J1" s="1"/>
      <c r="K1" s="14" t="s">
        <v>10</v>
      </c>
    </row>
    <row r="2" spans="1:11" ht="15.6" thickTop="1" thickBot="1" x14ac:dyDescent="0.35">
      <c r="A2" s="13"/>
      <c r="B2" s="13"/>
      <c r="C2" s="13"/>
      <c r="D2" s="10" t="s">
        <v>4</v>
      </c>
      <c r="E2" s="10" t="s">
        <v>5</v>
      </c>
      <c r="F2" s="10" t="s">
        <v>6</v>
      </c>
      <c r="G2" s="10" t="s">
        <v>7</v>
      </c>
      <c r="H2" s="13"/>
      <c r="I2" s="13"/>
      <c r="J2" s="1"/>
      <c r="K2" s="14"/>
    </row>
    <row r="3" spans="1:11" ht="15" thickTop="1" x14ac:dyDescent="0.3">
      <c r="A3" s="2" t="s">
        <v>11</v>
      </c>
      <c r="B3" s="2" t="s">
        <v>12</v>
      </c>
      <c r="C3" s="5">
        <v>38393</v>
      </c>
      <c r="D3" s="2">
        <v>9.2100000000000009</v>
      </c>
      <c r="E3" s="2">
        <v>9.3800000000000008</v>
      </c>
      <c r="F3" s="2">
        <v>9.1199999999999992</v>
      </c>
      <c r="G3" s="2">
        <v>9.35</v>
      </c>
      <c r="H3" s="2">
        <v>2659845</v>
      </c>
      <c r="I3" s="2"/>
      <c r="K3" s="11" t="str">
        <f t="shared" ref="K3:K8" si="0">IF(AND(E3&gt;=D3,E3&gt;=F3,E3&gt;=G3,F3&lt;=G3,F3&lt;=E3,F3&lt;=D3),"oui","non")</f>
        <v>oui</v>
      </c>
    </row>
    <row r="4" spans="1:11" x14ac:dyDescent="0.3">
      <c r="A4" s="3" t="s">
        <v>11</v>
      </c>
      <c r="B4" s="3" t="s">
        <v>12</v>
      </c>
      <c r="C4" s="6">
        <v>38394</v>
      </c>
      <c r="D4" s="3">
        <v>9.2200000000000006</v>
      </c>
      <c r="E4" s="3">
        <v>9.4499999999999993</v>
      </c>
      <c r="F4" s="3">
        <v>9.2100000000000009</v>
      </c>
      <c r="G4" s="3">
        <v>9.41</v>
      </c>
      <c r="H4" s="3">
        <v>12354865</v>
      </c>
      <c r="I4" s="8">
        <f>(G4-G3)/G3</f>
        <v>6.4171122994652937E-3</v>
      </c>
      <c r="K4" s="12" t="str">
        <f t="shared" si="0"/>
        <v>oui</v>
      </c>
    </row>
    <row r="5" spans="1:11" x14ac:dyDescent="0.3">
      <c r="A5" s="3" t="s">
        <v>11</v>
      </c>
      <c r="B5" s="3" t="s">
        <v>12</v>
      </c>
      <c r="C5" s="6">
        <v>38395</v>
      </c>
      <c r="D5" s="3">
        <v>9.32</v>
      </c>
      <c r="E5" s="3">
        <v>9.36</v>
      </c>
      <c r="F5" s="3">
        <v>9.2200000000000006</v>
      </c>
      <c r="G5" s="3">
        <v>9.23</v>
      </c>
      <c r="H5" s="3">
        <v>23984502</v>
      </c>
      <c r="I5" s="9">
        <f>(G5-G4)/G4</f>
        <v>-1.9128586609989343E-2</v>
      </c>
      <c r="K5" s="12" t="str">
        <f t="shared" si="0"/>
        <v>oui</v>
      </c>
    </row>
    <row r="6" spans="1:11" x14ac:dyDescent="0.3">
      <c r="A6" s="3" t="s">
        <v>11</v>
      </c>
      <c r="B6" s="3" t="s">
        <v>12</v>
      </c>
      <c r="C6" s="6">
        <v>38396</v>
      </c>
      <c r="D6" s="3">
        <v>9.1199999999999992</v>
      </c>
      <c r="E6" s="3">
        <v>9.19</v>
      </c>
      <c r="F6" s="3">
        <v>9.1199999999999992</v>
      </c>
      <c r="G6" s="3">
        <v>9.1300000000000008</v>
      </c>
      <c r="H6" s="3">
        <v>56589215</v>
      </c>
      <c r="I6" s="9">
        <f>(G6-G5)/G5</f>
        <v>-1.0834236186348824E-2</v>
      </c>
      <c r="K6" s="12" t="str">
        <f t="shared" si="0"/>
        <v>oui</v>
      </c>
    </row>
    <row r="7" spans="1:11" x14ac:dyDescent="0.3">
      <c r="A7" s="3" t="s">
        <v>11</v>
      </c>
      <c r="B7" s="3" t="s">
        <v>12</v>
      </c>
      <c r="C7" s="6">
        <v>38397</v>
      </c>
      <c r="D7" s="3">
        <v>9.11</v>
      </c>
      <c r="E7" s="3">
        <v>9.1300000000000008</v>
      </c>
      <c r="F7" s="7">
        <v>9</v>
      </c>
      <c r="G7" s="3">
        <v>9.02</v>
      </c>
      <c r="H7" s="3">
        <v>2563548</v>
      </c>
      <c r="I7" s="9">
        <f>(G7-G6)/G6</f>
        <v>-1.2048192771084468E-2</v>
      </c>
      <c r="K7" s="12" t="str">
        <f t="shared" si="0"/>
        <v>oui</v>
      </c>
    </row>
    <row r="8" spans="1:11" x14ac:dyDescent="0.3">
      <c r="A8" s="3" t="s">
        <v>11</v>
      </c>
      <c r="B8" s="3" t="s">
        <v>12</v>
      </c>
      <c r="C8" s="6">
        <v>38400</v>
      </c>
      <c r="D8" s="3">
        <v>9.01</v>
      </c>
      <c r="E8" s="3">
        <v>9.06</v>
      </c>
      <c r="F8" s="3">
        <v>8.8800000000000008</v>
      </c>
      <c r="G8" s="3">
        <v>9.07</v>
      </c>
      <c r="H8" s="3">
        <v>24357635</v>
      </c>
      <c r="I8" s="8">
        <f>(G8-G7)/G7</f>
        <v>5.5432372505544031E-3</v>
      </c>
      <c r="K8" s="12" t="str">
        <f t="shared" si="0"/>
        <v>non</v>
      </c>
    </row>
    <row r="9" spans="1:11" x14ac:dyDescent="0.3">
      <c r="A9" s="3"/>
      <c r="B9" s="3"/>
      <c r="C9" s="3"/>
      <c r="D9" s="3"/>
      <c r="E9" s="3"/>
      <c r="F9" s="3"/>
      <c r="G9" s="3"/>
      <c r="H9" s="3"/>
      <c r="I9" s="3"/>
      <c r="K9" s="12"/>
    </row>
    <row r="10" spans="1:11" x14ac:dyDescent="0.3">
      <c r="A10" s="3"/>
      <c r="B10" s="3"/>
      <c r="C10" s="3"/>
      <c r="D10" s="3"/>
      <c r="E10" s="3"/>
      <c r="F10" s="3"/>
      <c r="G10" s="3"/>
      <c r="H10" s="3"/>
      <c r="I10" s="3"/>
      <c r="K10" s="3"/>
    </row>
    <row r="11" spans="1:11" x14ac:dyDescent="0.3">
      <c r="A11" s="3"/>
      <c r="B11" s="3"/>
      <c r="C11" s="3"/>
      <c r="D11" s="3"/>
      <c r="E11" s="3"/>
      <c r="F11" s="3"/>
      <c r="G11" s="3"/>
      <c r="H11" s="3"/>
      <c r="I11" s="3"/>
      <c r="K11" s="3"/>
    </row>
    <row r="12" spans="1:11" ht="15" thickBot="1" x14ac:dyDescent="0.35">
      <c r="A12" s="4"/>
      <c r="B12" s="4"/>
      <c r="C12" s="4"/>
      <c r="D12" s="4"/>
      <c r="E12" s="4"/>
      <c r="F12" s="4"/>
      <c r="G12" s="4"/>
      <c r="H12" s="4"/>
      <c r="I12" s="4"/>
      <c r="K12" s="4"/>
    </row>
    <row r="13" spans="1:11" ht="15.6" thickTop="1" thickBot="1" x14ac:dyDescent="0.35"/>
    <row r="14" spans="1:11" ht="15" thickTop="1" x14ac:dyDescent="0.3">
      <c r="A14" s="2" t="s">
        <v>13</v>
      </c>
      <c r="B14" s="2">
        <f>MIN(F3:F8)</f>
        <v>8.8800000000000008</v>
      </c>
    </row>
    <row r="15" spans="1:11" ht="15" thickBot="1" x14ac:dyDescent="0.35">
      <c r="A15" s="4" t="s">
        <v>14</v>
      </c>
      <c r="B15" s="4">
        <f>MAX(E3:E8)</f>
        <v>9.4499999999999993</v>
      </c>
    </row>
    <row r="16" spans="1:11" ht="15" thickTop="1" x14ac:dyDescent="0.3"/>
  </sheetData>
  <mergeCells count="7">
    <mergeCell ref="I1:I2"/>
    <mergeCell ref="K1:K2"/>
    <mergeCell ref="A1:A2"/>
    <mergeCell ref="B1:B2"/>
    <mergeCell ref="C1:C2"/>
    <mergeCell ref="D1:G1"/>
    <mergeCell ref="H1:H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Exercice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2015-11-20T21:32:58Z</dcterms:modified>
</cp:coreProperties>
</file>